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EVOCHI\Liname\2016\Programaciones\Sub15\"/>
    </mc:Choice>
  </mc:AlternateContent>
  <bookViews>
    <workbookView xWindow="120" yWindow="45" windowWidth="18915" windowHeight="774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Hoja1!$B$1:$U$47</definedName>
  </definedNames>
  <calcPr calcId="171027"/>
</workbook>
</file>

<file path=xl/calcChain.xml><?xml version="1.0" encoding="utf-8"?>
<calcChain xmlns="http://schemas.openxmlformats.org/spreadsheetml/2006/main">
  <c r="H18" i="1" l="1"/>
  <c r="F18" i="1"/>
  <c r="H17" i="1"/>
  <c r="F17" i="1"/>
  <c r="H33" i="1" l="1"/>
  <c r="H31" i="1"/>
  <c r="H29" i="1"/>
  <c r="F26" i="1"/>
  <c r="F14" i="1"/>
  <c r="H34" i="1"/>
  <c r="H32" i="1"/>
  <c r="F29" i="1"/>
  <c r="F25" i="1"/>
  <c r="H13" i="1"/>
  <c r="H30" i="1"/>
  <c r="H28" i="1"/>
  <c r="H26" i="1"/>
  <c r="F23" i="1"/>
  <c r="F15" i="1"/>
  <c r="F13" i="1"/>
  <c r="F35" i="1"/>
  <c r="F31" i="1"/>
  <c r="F27" i="1"/>
  <c r="H15" i="1"/>
  <c r="H12" i="1"/>
  <c r="F34" i="1"/>
  <c r="F30" i="1"/>
  <c r="H24" i="1"/>
  <c r="H16" i="1"/>
  <c r="F12" i="1"/>
  <c r="H35" i="1"/>
  <c r="F32" i="1"/>
  <c r="F28" i="1"/>
  <c r="F24" i="1"/>
  <c r="H14" i="1"/>
  <c r="H11" i="1"/>
  <c r="F33" i="1"/>
  <c r="H27" i="1"/>
  <c r="H25" i="1"/>
  <c r="H23" i="1"/>
  <c r="F16" i="1"/>
  <c r="F11" i="1"/>
</calcChain>
</file>

<file path=xl/sharedStrings.xml><?xml version="1.0" encoding="utf-8"?>
<sst xmlns="http://schemas.openxmlformats.org/spreadsheetml/2006/main" count="113" uniqueCount="61">
  <si>
    <t>Fecha 1</t>
  </si>
  <si>
    <t>14.00</t>
  </si>
  <si>
    <t>Vs</t>
  </si>
  <si>
    <t>Fecha 2</t>
  </si>
  <si>
    <t xml:space="preserve">Vs </t>
  </si>
  <si>
    <t>Fecha 4</t>
  </si>
  <si>
    <t>Fecha 5</t>
  </si>
  <si>
    <t>Fecha 6</t>
  </si>
  <si>
    <t>Fecha 7</t>
  </si>
  <si>
    <t>6 - 3</t>
  </si>
  <si>
    <t>5 - 4</t>
  </si>
  <si>
    <t>7 - 2</t>
  </si>
  <si>
    <t>1 -3</t>
  </si>
  <si>
    <t>7 -4</t>
  </si>
  <si>
    <t>6 - 5</t>
  </si>
  <si>
    <t>2 - 4</t>
  </si>
  <si>
    <t>1 - 5</t>
  </si>
  <si>
    <t>7 - 6</t>
  </si>
  <si>
    <t>3 - 5</t>
  </si>
  <si>
    <t>2 - 6</t>
  </si>
  <si>
    <t>1 - 7</t>
  </si>
  <si>
    <t>4 - 6</t>
  </si>
  <si>
    <t>3 - 7</t>
  </si>
  <si>
    <t>2 -1</t>
  </si>
  <si>
    <t>5 - 7</t>
  </si>
  <si>
    <t>4 - 1</t>
  </si>
  <si>
    <t>3 - 2</t>
  </si>
  <si>
    <t>6 - 1</t>
  </si>
  <si>
    <t>5 - 2</t>
  </si>
  <si>
    <t>4 - 3</t>
  </si>
  <si>
    <t>L</t>
  </si>
  <si>
    <t>V</t>
  </si>
  <si>
    <t>Resultado</t>
  </si>
  <si>
    <t>PARCIALES</t>
  </si>
  <si>
    <t>LOCAL</t>
  </si>
  <si>
    <t>VISITA</t>
  </si>
  <si>
    <t>I</t>
  </si>
  <si>
    <t>II</t>
  </si>
  <si>
    <t>III</t>
  </si>
  <si>
    <t>IV</t>
  </si>
  <si>
    <t>FEDERACION DE VOLEIBOL DE CHILE</t>
  </si>
  <si>
    <t>CONTACTO:</t>
  </si>
  <si>
    <t>LIGA NACIONAL DE MENORES LINAME 2016</t>
  </si>
  <si>
    <t>5-6</t>
  </si>
  <si>
    <t>3-4</t>
  </si>
  <si>
    <t>1-2</t>
  </si>
  <si>
    <t xml:space="preserve">CEREMONIA DE PREMIACION </t>
  </si>
  <si>
    <t>FINAL</t>
  </si>
  <si>
    <t>VIERNES  8 DE ABRIL DE 2016</t>
  </si>
  <si>
    <t>CATEGORIA SUB15 FASE CLASIFICATORIA</t>
  </si>
  <si>
    <t>SABADO 9 DE ABRIL DE 2016</t>
  </si>
  <si>
    <t>DOMINGO 10 DE ABRIL DE 2016</t>
  </si>
  <si>
    <t>EDUARDO CHAVEZ</t>
  </si>
  <si>
    <t>Manquehue</t>
  </si>
  <si>
    <t>A. Bello Pampa La Serena</t>
  </si>
  <si>
    <t>Bicentenario de Rengo</t>
  </si>
  <si>
    <t>Trekán de Los Ángeles</t>
  </si>
  <si>
    <t>C. Quimahue Rancagua</t>
  </si>
  <si>
    <t>C. Estudiantes de la Araucania</t>
  </si>
  <si>
    <t>L. Las Araucarias Curacautin</t>
  </si>
  <si>
    <t>ORGANIZA: C. TREKAN DE LOS ANGELES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</si>
</sst>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1849B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006600"/>
      <name val="Arial Narrow"/>
      <family val="2"/>
    </font>
    <font>
      <b/>
      <sz val="10"/>
      <color rgb="FFE36C0A"/>
      <name val="Arial Narrow"/>
      <family val="2"/>
    </font>
    <font>
      <b/>
      <sz val="10"/>
      <color rgb="FF0000CC"/>
      <name val="Arial Narrow"/>
      <family val="2"/>
    </font>
    <font>
      <b/>
      <sz val="10"/>
      <color rgb="FFFF0000"/>
      <name val="Arial Narrow"/>
      <family val="2"/>
    </font>
    <font>
      <b/>
      <sz val="10"/>
      <color rgb="FF82302E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22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20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3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20" fontId="4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20" fontId="4" fillId="3" borderId="5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0" fillId="0" borderId="0" xfId="0" applyFont="1"/>
    <xf numFmtId="0" fontId="3" fillId="3" borderId="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vertical="center" wrapText="1"/>
    </xf>
    <xf numFmtId="20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20" fontId="4" fillId="3" borderId="20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0" fillId="3" borderId="16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textRotation="90" wrapText="1"/>
    </xf>
    <xf numFmtId="20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0" fontId="4" fillId="3" borderId="29" xfId="0" applyNumberFormat="1" applyFont="1" applyFill="1" applyBorder="1" applyAlignment="1">
      <alignment horizontal="center" vertical="center" wrapText="1"/>
    </xf>
    <xf numFmtId="20" fontId="4" fillId="3" borderId="28" xfId="0" applyNumberFormat="1" applyFont="1" applyFill="1" applyBorder="1" applyAlignment="1">
      <alignment horizontal="center" vertical="center" wrapText="1"/>
    </xf>
    <xf numFmtId="20" fontId="4" fillId="0" borderId="19" xfId="0" applyNumberFormat="1" applyFont="1" applyBorder="1" applyAlignment="1">
      <alignment horizontal="center" vertical="center" wrapText="1"/>
    </xf>
    <xf numFmtId="20" fontId="4" fillId="0" borderId="33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4" borderId="30" xfId="0" applyFont="1" applyFill="1" applyBorder="1" applyAlignment="1">
      <alignment horizontal="center" vertical="center" textRotation="90" wrapText="1"/>
    </xf>
    <xf numFmtId="0" fontId="3" fillId="4" borderId="31" xfId="0" applyFont="1" applyFill="1" applyBorder="1" applyAlignment="1">
      <alignment horizontal="center" vertical="center" textRotation="90" wrapText="1"/>
    </xf>
    <xf numFmtId="0" fontId="18" fillId="0" borderId="0" xfId="0" applyFont="1"/>
    <xf numFmtId="0" fontId="1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51857</xdr:rowOff>
    </xdr:from>
    <xdr:to>
      <xdr:col>5</xdr:col>
      <xdr:colOff>42333</xdr:colOff>
      <xdr:row>4</xdr:row>
      <xdr:rowOff>42333</xdr:rowOff>
    </xdr:to>
    <xdr:pic>
      <xdr:nvPicPr>
        <xdr:cNvPr id="2" name="1 Imagen" descr="LOGO FEVOCH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1857"/>
          <a:ext cx="1217083" cy="1027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42334</xdr:colOff>
      <xdr:row>0</xdr:row>
      <xdr:rowOff>70908</xdr:rowOff>
    </xdr:from>
    <xdr:to>
      <xdr:col>19</xdr:col>
      <xdr:colOff>292100</xdr:colOff>
      <xdr:row>4</xdr:row>
      <xdr:rowOff>116417</xdr:rowOff>
    </xdr:to>
    <xdr:pic>
      <xdr:nvPicPr>
        <xdr:cNvPr id="3" name="2 Imagen" descr="logo_liname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7917" y="70908"/>
          <a:ext cx="884766" cy="108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X45"/>
  <sheetViews>
    <sheetView tabSelected="1" zoomScale="90" zoomScaleNormal="90" workbookViewId="0">
      <selection activeCell="F7" sqref="F7"/>
    </sheetView>
  </sheetViews>
  <sheetFormatPr baseColWidth="10" defaultRowHeight="15" x14ac:dyDescent="0.25"/>
  <cols>
    <col min="2" max="2" width="3" customWidth="1"/>
    <col min="3" max="3" width="5.28515625" customWidth="1"/>
    <col min="4" max="5" width="6.140625" customWidth="1"/>
    <col min="6" max="6" width="22.85546875" customWidth="1"/>
    <col min="7" max="7" width="2.7109375" bestFit="1" customWidth="1"/>
    <col min="8" max="8" width="26.42578125" customWidth="1"/>
    <col min="9" max="20" width="4.7109375" customWidth="1"/>
    <col min="21" max="21" width="3" customWidth="1"/>
    <col min="23" max="23" width="5.42578125" customWidth="1"/>
    <col min="24" max="24" width="23" customWidth="1"/>
  </cols>
  <sheetData>
    <row r="2" spans="3:24" ht="28.5" x14ac:dyDescent="0.45">
      <c r="F2" s="125" t="s">
        <v>40</v>
      </c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3:24" ht="23.25" x14ac:dyDescent="0.35">
      <c r="F3" s="126" t="s">
        <v>42</v>
      </c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3:24" x14ac:dyDescent="0.25"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3:24" ht="23.25" x14ac:dyDescent="0.35">
      <c r="F5" s="128" t="s">
        <v>49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</row>
    <row r="6" spans="3:24" ht="26.25" x14ac:dyDescent="0.4">
      <c r="F6" s="129" t="s">
        <v>60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3:24" ht="15.75" thickBot="1" x14ac:dyDescent="0.3"/>
    <row r="8" spans="3:24" ht="15.75" thickBot="1" x14ac:dyDescent="0.3">
      <c r="C8" s="134" t="s">
        <v>48</v>
      </c>
      <c r="D8" s="135"/>
      <c r="E8" s="135"/>
      <c r="F8" s="135"/>
      <c r="G8" s="135"/>
      <c r="H8" s="136"/>
      <c r="I8" s="130" t="s">
        <v>32</v>
      </c>
      <c r="J8" s="131"/>
      <c r="K8" s="112" t="s">
        <v>33</v>
      </c>
      <c r="L8" s="113"/>
      <c r="M8" s="113"/>
      <c r="N8" s="113"/>
      <c r="O8" s="113"/>
      <c r="P8" s="113"/>
      <c r="Q8" s="113"/>
      <c r="R8" s="113"/>
      <c r="S8" s="113"/>
      <c r="T8" s="114"/>
    </row>
    <row r="9" spans="3:24" ht="15.75" thickBot="1" x14ac:dyDescent="0.3">
      <c r="C9" s="137"/>
      <c r="D9" s="138"/>
      <c r="E9" s="138"/>
      <c r="F9" s="138"/>
      <c r="G9" s="138"/>
      <c r="H9" s="139"/>
      <c r="I9" s="132"/>
      <c r="J9" s="133"/>
      <c r="K9" s="112" t="s">
        <v>34</v>
      </c>
      <c r="L9" s="113"/>
      <c r="M9" s="113"/>
      <c r="N9" s="113"/>
      <c r="O9" s="114"/>
      <c r="P9" s="115" t="s">
        <v>35</v>
      </c>
      <c r="Q9" s="115"/>
      <c r="R9" s="115"/>
      <c r="S9" s="115"/>
      <c r="T9" s="116"/>
    </row>
    <row r="10" spans="3:24" ht="18" customHeight="1" thickBot="1" x14ac:dyDescent="0.3">
      <c r="C10" s="140"/>
      <c r="D10" s="141"/>
      <c r="E10" s="141"/>
      <c r="F10" s="141"/>
      <c r="G10" s="141"/>
      <c r="H10" s="142"/>
      <c r="I10" s="40" t="s">
        <v>30</v>
      </c>
      <c r="J10" s="75" t="s">
        <v>31</v>
      </c>
      <c r="K10" s="73" t="s">
        <v>36</v>
      </c>
      <c r="L10" s="74" t="s">
        <v>37</v>
      </c>
      <c r="M10" s="74" t="s">
        <v>38</v>
      </c>
      <c r="N10" s="74"/>
      <c r="O10" s="41"/>
      <c r="P10" s="73" t="s">
        <v>36</v>
      </c>
      <c r="Q10" s="74" t="s">
        <v>37</v>
      </c>
      <c r="R10" s="74" t="s">
        <v>38</v>
      </c>
      <c r="S10" s="74"/>
      <c r="T10" s="41"/>
      <c r="W10" s="150">
        <v>1</v>
      </c>
      <c r="X10" s="150" t="s">
        <v>53</v>
      </c>
    </row>
    <row r="11" spans="3:24" s="90" customFormat="1" ht="23.1" customHeight="1" x14ac:dyDescent="0.25">
      <c r="C11" s="146" t="s">
        <v>0</v>
      </c>
      <c r="D11" s="33" t="s">
        <v>1</v>
      </c>
      <c r="E11" s="34" t="s">
        <v>9</v>
      </c>
      <c r="F11" s="35" t="str">
        <f>X15</f>
        <v>C. Estudiantes de la Araucania</v>
      </c>
      <c r="G11" s="33" t="s">
        <v>2</v>
      </c>
      <c r="H11" s="22" t="str">
        <f>X12</f>
        <v>Bicentenario de Rengo</v>
      </c>
      <c r="I11" s="61"/>
      <c r="J11" s="62"/>
      <c r="K11" s="63"/>
      <c r="L11" s="21"/>
      <c r="M11" s="21"/>
      <c r="N11" s="21"/>
      <c r="O11" s="64"/>
      <c r="P11" s="63"/>
      <c r="Q11" s="21"/>
      <c r="R11" s="21"/>
      <c r="S11" s="21"/>
      <c r="T11" s="60"/>
      <c r="W11" s="151">
        <v>2</v>
      </c>
      <c r="X11" s="151" t="s">
        <v>54</v>
      </c>
    </row>
    <row r="12" spans="3:24" s="90" customFormat="1" ht="23.1" customHeight="1" x14ac:dyDescent="0.25">
      <c r="C12" s="143"/>
      <c r="D12" s="10">
        <v>0.625</v>
      </c>
      <c r="E12" s="11" t="s">
        <v>10</v>
      </c>
      <c r="F12" s="16" t="str">
        <f>X14</f>
        <v>C. Quimahue Rancagua</v>
      </c>
      <c r="G12" s="13" t="s">
        <v>2</v>
      </c>
      <c r="H12" s="23" t="str">
        <f>X13</f>
        <v>Trekán de Los Ángeles</v>
      </c>
      <c r="I12" s="65"/>
      <c r="J12" s="66"/>
      <c r="K12" s="65"/>
      <c r="L12" s="15"/>
      <c r="M12" s="15"/>
      <c r="N12" s="15"/>
      <c r="O12" s="66"/>
      <c r="P12" s="65"/>
      <c r="Q12" s="15"/>
      <c r="R12" s="15"/>
      <c r="S12" s="15"/>
      <c r="T12" s="29"/>
      <c r="W12" s="151">
        <v>3</v>
      </c>
      <c r="X12" s="151" t="s">
        <v>55</v>
      </c>
    </row>
    <row r="13" spans="3:24" s="90" customFormat="1" ht="23.1" customHeight="1" x14ac:dyDescent="0.25">
      <c r="C13" s="143"/>
      <c r="D13" s="10">
        <v>0.66666666666666663</v>
      </c>
      <c r="E13" s="11" t="s">
        <v>11</v>
      </c>
      <c r="F13" s="19" t="str">
        <f>X16</f>
        <v>L. Las Araucarias Curacautin</v>
      </c>
      <c r="G13" s="13" t="s">
        <v>2</v>
      </c>
      <c r="H13" s="24" t="str">
        <f>X11</f>
        <v>A. Bello Pampa La Serena</v>
      </c>
      <c r="I13" s="65"/>
      <c r="J13" s="66"/>
      <c r="K13" s="65"/>
      <c r="L13" s="15"/>
      <c r="M13" s="15"/>
      <c r="N13" s="15"/>
      <c r="O13" s="66"/>
      <c r="P13" s="65"/>
      <c r="Q13" s="15"/>
      <c r="R13" s="15"/>
      <c r="S13" s="15"/>
      <c r="T13" s="29"/>
      <c r="W13" s="151">
        <v>4</v>
      </c>
      <c r="X13" s="151" t="s">
        <v>56</v>
      </c>
    </row>
    <row r="14" spans="3:24" s="90" customFormat="1" ht="23.1" customHeight="1" x14ac:dyDescent="0.25">
      <c r="C14" s="117" t="s">
        <v>3</v>
      </c>
      <c r="D14" s="5">
        <v>0.70833333333333337</v>
      </c>
      <c r="E14" s="2" t="s">
        <v>12</v>
      </c>
      <c r="F14" s="7" t="str">
        <f>X10</f>
        <v>Manquehue</v>
      </c>
      <c r="G14" s="1" t="s">
        <v>2</v>
      </c>
      <c r="H14" s="25" t="str">
        <f>X12</f>
        <v>Bicentenario de Rengo</v>
      </c>
      <c r="I14" s="67"/>
      <c r="J14" s="68"/>
      <c r="K14" s="67"/>
      <c r="L14" s="4"/>
      <c r="M14" s="4"/>
      <c r="N14" s="4"/>
      <c r="O14" s="68"/>
      <c r="P14" s="67"/>
      <c r="Q14" s="4"/>
      <c r="R14" s="4"/>
      <c r="S14" s="4"/>
      <c r="T14" s="30"/>
      <c r="W14" s="151">
        <v>5</v>
      </c>
      <c r="X14" s="151" t="s">
        <v>57</v>
      </c>
    </row>
    <row r="15" spans="3:24" s="90" customFormat="1" ht="23.1" customHeight="1" x14ac:dyDescent="0.25">
      <c r="C15" s="117"/>
      <c r="D15" s="5">
        <v>0.75</v>
      </c>
      <c r="E15" s="2" t="s">
        <v>13</v>
      </c>
      <c r="F15" s="3" t="str">
        <f>X16</f>
        <v>L. Las Araucarias Curacautin</v>
      </c>
      <c r="G15" s="1" t="s">
        <v>4</v>
      </c>
      <c r="H15" s="26" t="str">
        <f>X13</f>
        <v>Trekán de Los Ángeles</v>
      </c>
      <c r="I15" s="67"/>
      <c r="J15" s="68"/>
      <c r="K15" s="67"/>
      <c r="L15" s="4"/>
      <c r="M15" s="4"/>
      <c r="N15" s="4"/>
      <c r="O15" s="68"/>
      <c r="P15" s="67"/>
      <c r="Q15" s="4"/>
      <c r="R15" s="4"/>
      <c r="S15" s="4"/>
      <c r="T15" s="30"/>
      <c r="W15" s="151">
        <v>6</v>
      </c>
      <c r="X15" s="151" t="s">
        <v>58</v>
      </c>
    </row>
    <row r="16" spans="3:24" s="90" customFormat="1" ht="23.1" customHeight="1" thickBot="1" x14ac:dyDescent="0.3">
      <c r="C16" s="147"/>
      <c r="D16" s="36">
        <v>0.79166666666666663</v>
      </c>
      <c r="E16" s="37" t="s">
        <v>14</v>
      </c>
      <c r="F16" s="38" t="str">
        <f>X15</f>
        <v>C. Estudiantes de la Araucania</v>
      </c>
      <c r="G16" s="39" t="s">
        <v>2</v>
      </c>
      <c r="H16" s="27" t="str">
        <f>X14</f>
        <v>C. Quimahue Rancagua</v>
      </c>
      <c r="I16" s="69"/>
      <c r="J16" s="70"/>
      <c r="K16" s="69"/>
      <c r="L16" s="31"/>
      <c r="M16" s="31"/>
      <c r="N16" s="31"/>
      <c r="O16" s="70"/>
      <c r="P16" s="69"/>
      <c r="Q16" s="31"/>
      <c r="R16" s="31"/>
      <c r="S16" s="31"/>
      <c r="T16" s="32"/>
      <c r="W16" s="151">
        <v>7</v>
      </c>
      <c r="X16" s="151" t="s">
        <v>59</v>
      </c>
    </row>
    <row r="17" spans="3:24" s="90" customFormat="1" ht="24.95" customHeight="1" x14ac:dyDescent="0.25">
      <c r="C17" s="148"/>
      <c r="D17" s="101">
        <v>0.83333333333333337</v>
      </c>
      <c r="E17" s="34" t="s">
        <v>15</v>
      </c>
      <c r="F17" s="42" t="str">
        <f>X11</f>
        <v>A. Bello Pampa La Serena</v>
      </c>
      <c r="G17" s="33" t="s">
        <v>2</v>
      </c>
      <c r="H17" s="43" t="str">
        <f>X13</f>
        <v>Trekán de Los Ángeles</v>
      </c>
      <c r="I17" s="61"/>
      <c r="J17" s="62"/>
      <c r="K17" s="61"/>
      <c r="L17" s="28"/>
      <c r="M17" s="28"/>
      <c r="N17" s="28"/>
      <c r="O17" s="62"/>
      <c r="P17" s="61"/>
      <c r="Q17" s="28"/>
      <c r="R17" s="28"/>
      <c r="S17" s="28"/>
      <c r="T17" s="55"/>
    </row>
    <row r="18" spans="3:24" s="90" customFormat="1" ht="24.95" customHeight="1" thickBot="1" x14ac:dyDescent="0.3">
      <c r="C18" s="149"/>
      <c r="D18" s="100">
        <v>0.875</v>
      </c>
      <c r="E18" s="11" t="s">
        <v>16</v>
      </c>
      <c r="F18" s="14" t="str">
        <f>X10</f>
        <v>Manquehue</v>
      </c>
      <c r="G18" s="13" t="s">
        <v>2</v>
      </c>
      <c r="H18" s="44" t="str">
        <f>X14</f>
        <v>C. Quimahue Rancagua</v>
      </c>
      <c r="I18" s="65"/>
      <c r="J18" s="66"/>
      <c r="K18" s="65"/>
      <c r="L18" s="15"/>
      <c r="M18" s="15"/>
      <c r="N18" s="15"/>
      <c r="O18" s="66"/>
      <c r="P18" s="65"/>
      <c r="Q18" s="15"/>
      <c r="R18" s="15"/>
      <c r="S18" s="15"/>
      <c r="T18" s="56"/>
    </row>
    <row r="19" spans="3:24" s="90" customFormat="1" ht="23.1" customHeight="1" thickBot="1" x14ac:dyDescent="0.3">
      <c r="C19" s="92"/>
      <c r="D19" s="93"/>
      <c r="E19" s="94"/>
      <c r="F19" s="95"/>
      <c r="G19" s="96"/>
      <c r="H19" s="97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9"/>
      <c r="X19" s="91"/>
    </row>
    <row r="20" spans="3:24" ht="15.75" thickBot="1" x14ac:dyDescent="0.3">
      <c r="C20" s="134" t="s">
        <v>50</v>
      </c>
      <c r="D20" s="135"/>
      <c r="E20" s="135"/>
      <c r="F20" s="135"/>
      <c r="G20" s="135"/>
      <c r="H20" s="136"/>
      <c r="I20" s="130" t="s">
        <v>32</v>
      </c>
      <c r="J20" s="131"/>
      <c r="K20" s="112" t="s">
        <v>33</v>
      </c>
      <c r="L20" s="113"/>
      <c r="M20" s="113"/>
      <c r="N20" s="113"/>
      <c r="O20" s="113"/>
      <c r="P20" s="113"/>
      <c r="Q20" s="113"/>
      <c r="R20" s="113"/>
      <c r="S20" s="113"/>
      <c r="T20" s="114"/>
    </row>
    <row r="21" spans="3:24" ht="15.75" thickBot="1" x14ac:dyDescent="0.3">
      <c r="C21" s="137"/>
      <c r="D21" s="138"/>
      <c r="E21" s="138"/>
      <c r="F21" s="138"/>
      <c r="G21" s="138"/>
      <c r="H21" s="139"/>
      <c r="I21" s="132"/>
      <c r="J21" s="133"/>
      <c r="K21" s="112" t="s">
        <v>34</v>
      </c>
      <c r="L21" s="113"/>
      <c r="M21" s="113"/>
      <c r="N21" s="113"/>
      <c r="O21" s="114"/>
      <c r="P21" s="115" t="s">
        <v>35</v>
      </c>
      <c r="Q21" s="115"/>
      <c r="R21" s="115"/>
      <c r="S21" s="115"/>
      <c r="T21" s="116"/>
    </row>
    <row r="22" spans="3:24" ht="18" customHeight="1" thickBot="1" x14ac:dyDescent="0.3">
      <c r="C22" s="140"/>
      <c r="D22" s="141"/>
      <c r="E22" s="141"/>
      <c r="F22" s="141"/>
      <c r="G22" s="141"/>
      <c r="H22" s="142"/>
      <c r="I22" s="40" t="s">
        <v>30</v>
      </c>
      <c r="J22" s="75" t="s">
        <v>31</v>
      </c>
      <c r="K22" s="73" t="s">
        <v>36</v>
      </c>
      <c r="L22" s="74" t="s">
        <v>37</v>
      </c>
      <c r="M22" s="74" t="s">
        <v>38</v>
      </c>
      <c r="N22" s="74"/>
      <c r="O22" s="41"/>
      <c r="P22" s="73" t="s">
        <v>36</v>
      </c>
      <c r="Q22" s="74" t="s">
        <v>37</v>
      </c>
      <c r="R22" s="74" t="s">
        <v>38</v>
      </c>
      <c r="S22" s="74"/>
      <c r="T22" s="41"/>
      <c r="X22" s="20"/>
    </row>
    <row r="23" spans="3:24" s="90" customFormat="1" ht="24.95" customHeight="1" x14ac:dyDescent="0.25">
      <c r="C23" s="89"/>
      <c r="D23" s="10">
        <v>0.375</v>
      </c>
      <c r="E23" s="11" t="s">
        <v>17</v>
      </c>
      <c r="F23" s="19" t="str">
        <f>X16</f>
        <v>L. Las Araucarias Curacautin</v>
      </c>
      <c r="G23" s="13" t="s">
        <v>2</v>
      </c>
      <c r="H23" s="45" t="str">
        <f>X15</f>
        <v>C. Estudiantes de la Araucania</v>
      </c>
      <c r="I23" s="65"/>
      <c r="J23" s="66"/>
      <c r="K23" s="65"/>
      <c r="L23" s="15"/>
      <c r="M23" s="15"/>
      <c r="N23" s="15"/>
      <c r="O23" s="66"/>
      <c r="P23" s="65"/>
      <c r="Q23" s="15"/>
      <c r="R23" s="15"/>
      <c r="S23" s="15"/>
      <c r="T23" s="56"/>
    </row>
    <row r="24" spans="3:24" s="90" customFormat="1" ht="24.95" customHeight="1" x14ac:dyDescent="0.25">
      <c r="C24" s="117" t="s">
        <v>5</v>
      </c>
      <c r="D24" s="5">
        <v>0.41666666666666669</v>
      </c>
      <c r="E24" s="2" t="s">
        <v>18</v>
      </c>
      <c r="F24" s="8" t="str">
        <f>X12</f>
        <v>Bicentenario de Rengo</v>
      </c>
      <c r="G24" s="1" t="s">
        <v>2</v>
      </c>
      <c r="H24" s="46" t="str">
        <f>X14</f>
        <v>C. Quimahue Rancagua</v>
      </c>
      <c r="I24" s="67"/>
      <c r="J24" s="68"/>
      <c r="K24" s="67"/>
      <c r="L24" s="4"/>
      <c r="M24" s="4"/>
      <c r="N24" s="4"/>
      <c r="O24" s="68"/>
      <c r="P24" s="67"/>
      <c r="Q24" s="4"/>
      <c r="R24" s="4"/>
      <c r="S24" s="4"/>
      <c r="T24" s="57"/>
    </row>
    <row r="25" spans="3:24" s="90" customFormat="1" ht="24.95" customHeight="1" x14ac:dyDescent="0.25">
      <c r="C25" s="117"/>
      <c r="D25" s="5">
        <v>0.45833333333333331</v>
      </c>
      <c r="E25" s="2" t="s">
        <v>19</v>
      </c>
      <c r="F25" s="9" t="str">
        <f>X11</f>
        <v>A. Bello Pampa La Serena</v>
      </c>
      <c r="G25" s="1" t="s">
        <v>2</v>
      </c>
      <c r="H25" s="47" t="str">
        <f>X15</f>
        <v>C. Estudiantes de la Araucania</v>
      </c>
      <c r="I25" s="67"/>
      <c r="J25" s="68"/>
      <c r="K25" s="67"/>
      <c r="L25" s="4"/>
      <c r="M25" s="4"/>
      <c r="N25" s="4"/>
      <c r="O25" s="68"/>
      <c r="P25" s="67"/>
      <c r="Q25" s="4"/>
      <c r="R25" s="4"/>
      <c r="S25" s="4"/>
      <c r="T25" s="57"/>
    </row>
    <row r="26" spans="3:24" s="90" customFormat="1" ht="24.95" customHeight="1" x14ac:dyDescent="0.25">
      <c r="C26" s="117"/>
      <c r="D26" s="5">
        <v>0.5</v>
      </c>
      <c r="E26" s="2" t="s">
        <v>20</v>
      </c>
      <c r="F26" s="7" t="str">
        <f>X10</f>
        <v>Manquehue</v>
      </c>
      <c r="G26" s="1" t="s">
        <v>2</v>
      </c>
      <c r="H26" s="48" t="str">
        <f>X16</f>
        <v>L. Las Araucarias Curacautin</v>
      </c>
      <c r="I26" s="67"/>
      <c r="J26" s="68"/>
      <c r="K26" s="67"/>
      <c r="L26" s="4"/>
      <c r="M26" s="4"/>
      <c r="N26" s="4"/>
      <c r="O26" s="68"/>
      <c r="P26" s="67"/>
      <c r="Q26" s="4"/>
      <c r="R26" s="4"/>
      <c r="S26" s="4"/>
      <c r="T26" s="57"/>
    </row>
    <row r="27" spans="3:24" s="90" customFormat="1" ht="24.95" customHeight="1" x14ac:dyDescent="0.25">
      <c r="C27" s="143" t="s">
        <v>6</v>
      </c>
      <c r="D27" s="10">
        <v>0.54166666666666663</v>
      </c>
      <c r="E27" s="11" t="s">
        <v>21</v>
      </c>
      <c r="F27" s="17" t="str">
        <f>X13</f>
        <v>Trekán de Los Ángeles</v>
      </c>
      <c r="G27" s="13" t="s">
        <v>4</v>
      </c>
      <c r="H27" s="45" t="str">
        <f>X15</f>
        <v>C. Estudiantes de la Araucania</v>
      </c>
      <c r="I27" s="65"/>
      <c r="J27" s="66"/>
      <c r="K27" s="65"/>
      <c r="L27" s="15"/>
      <c r="M27" s="15"/>
      <c r="N27" s="15"/>
      <c r="O27" s="66"/>
      <c r="P27" s="65"/>
      <c r="Q27" s="15"/>
      <c r="R27" s="15"/>
      <c r="S27" s="15"/>
      <c r="T27" s="56"/>
    </row>
    <row r="28" spans="3:24" s="90" customFormat="1" ht="24.95" customHeight="1" x14ac:dyDescent="0.25">
      <c r="C28" s="143"/>
      <c r="D28" s="10">
        <v>0.58333333333333337</v>
      </c>
      <c r="E28" s="11" t="s">
        <v>22</v>
      </c>
      <c r="F28" s="18" t="str">
        <f>X12</f>
        <v>Bicentenario de Rengo</v>
      </c>
      <c r="G28" s="13" t="s">
        <v>2</v>
      </c>
      <c r="H28" s="49" t="str">
        <f>X16</f>
        <v>L. Las Araucarias Curacautin</v>
      </c>
      <c r="I28" s="65"/>
      <c r="J28" s="66"/>
      <c r="K28" s="65"/>
      <c r="L28" s="15"/>
      <c r="M28" s="15"/>
      <c r="N28" s="15"/>
      <c r="O28" s="66"/>
      <c r="P28" s="65"/>
      <c r="Q28" s="15"/>
      <c r="R28" s="15"/>
      <c r="S28" s="15"/>
      <c r="T28" s="56"/>
    </row>
    <row r="29" spans="3:24" s="90" customFormat="1" ht="24.95" customHeight="1" thickBot="1" x14ac:dyDescent="0.3">
      <c r="C29" s="144"/>
      <c r="D29" s="50">
        <v>0.625</v>
      </c>
      <c r="E29" s="51" t="s">
        <v>23</v>
      </c>
      <c r="F29" s="52" t="str">
        <f>X11</f>
        <v>A. Bello Pampa La Serena</v>
      </c>
      <c r="G29" s="53" t="s">
        <v>2</v>
      </c>
      <c r="H29" s="54" t="str">
        <f>X10</f>
        <v>Manquehue</v>
      </c>
      <c r="I29" s="71"/>
      <c r="J29" s="72"/>
      <c r="K29" s="71"/>
      <c r="L29" s="58"/>
      <c r="M29" s="58"/>
      <c r="N29" s="58"/>
      <c r="O29" s="72"/>
      <c r="P29" s="71"/>
      <c r="Q29" s="58"/>
      <c r="R29" s="58"/>
      <c r="S29" s="58"/>
      <c r="T29" s="59"/>
    </row>
    <row r="30" spans="3:24" s="90" customFormat="1" ht="24.95" customHeight="1" x14ac:dyDescent="0.25">
      <c r="C30" s="145" t="s">
        <v>7</v>
      </c>
      <c r="D30" s="102">
        <v>0.66666666666666663</v>
      </c>
      <c r="E30" s="77" t="s">
        <v>24</v>
      </c>
      <c r="F30" s="78" t="str">
        <f>X14</f>
        <v>C. Quimahue Rancagua</v>
      </c>
      <c r="G30" s="76" t="s">
        <v>2</v>
      </c>
      <c r="H30" s="79" t="str">
        <f>X16</f>
        <v>L. Las Araucarias Curacautin</v>
      </c>
      <c r="I30" s="85"/>
      <c r="J30" s="86"/>
      <c r="K30" s="85"/>
      <c r="L30" s="87"/>
      <c r="M30" s="87"/>
      <c r="N30" s="87"/>
      <c r="O30" s="86"/>
      <c r="P30" s="85"/>
      <c r="Q30" s="87"/>
      <c r="R30" s="87"/>
      <c r="S30" s="87"/>
      <c r="T30" s="88"/>
    </row>
    <row r="31" spans="3:24" s="90" customFormat="1" ht="24.95" customHeight="1" x14ac:dyDescent="0.25">
      <c r="C31" s="117"/>
      <c r="D31" s="5">
        <v>0.70833333333333337</v>
      </c>
      <c r="E31" s="2" t="s">
        <v>25</v>
      </c>
      <c r="F31" s="6" t="str">
        <f>X13</f>
        <v>Trekán de Los Ángeles</v>
      </c>
      <c r="G31" s="1" t="s">
        <v>2</v>
      </c>
      <c r="H31" s="80" t="str">
        <f>X10</f>
        <v>Manquehue</v>
      </c>
      <c r="I31" s="67"/>
      <c r="J31" s="68"/>
      <c r="K31" s="67"/>
      <c r="L31" s="4"/>
      <c r="M31" s="4"/>
      <c r="N31" s="4"/>
      <c r="O31" s="68"/>
      <c r="P31" s="67"/>
      <c r="Q31" s="4"/>
      <c r="R31" s="4"/>
      <c r="S31" s="4"/>
      <c r="T31" s="57"/>
    </row>
    <row r="32" spans="3:24" s="90" customFormat="1" ht="24.95" customHeight="1" x14ac:dyDescent="0.25">
      <c r="C32" s="117"/>
      <c r="D32" s="5">
        <v>0.75</v>
      </c>
      <c r="E32" s="2" t="s">
        <v>26</v>
      </c>
      <c r="F32" s="8" t="str">
        <f>X12</f>
        <v>Bicentenario de Rengo</v>
      </c>
      <c r="G32" s="1" t="s">
        <v>2</v>
      </c>
      <c r="H32" s="81" t="str">
        <f>X11</f>
        <v>A. Bello Pampa La Serena</v>
      </c>
      <c r="I32" s="67"/>
      <c r="J32" s="68"/>
      <c r="K32" s="67"/>
      <c r="L32" s="4"/>
      <c r="M32" s="4"/>
      <c r="N32" s="4"/>
      <c r="O32" s="68"/>
      <c r="P32" s="67"/>
      <c r="Q32" s="4"/>
      <c r="R32" s="4"/>
      <c r="S32" s="4"/>
      <c r="T32" s="57"/>
    </row>
    <row r="33" spans="3:24" s="90" customFormat="1" ht="24.95" customHeight="1" x14ac:dyDescent="0.25">
      <c r="C33" s="143" t="s">
        <v>8</v>
      </c>
      <c r="D33" s="10">
        <v>0.79166666666666663</v>
      </c>
      <c r="E33" s="11" t="s">
        <v>27</v>
      </c>
      <c r="F33" s="12" t="str">
        <f>X15</f>
        <v>C. Estudiantes de la Araucania</v>
      </c>
      <c r="G33" s="13" t="s">
        <v>2</v>
      </c>
      <c r="H33" s="82" t="str">
        <f>X10</f>
        <v>Manquehue</v>
      </c>
      <c r="I33" s="65"/>
      <c r="J33" s="66"/>
      <c r="K33" s="65"/>
      <c r="L33" s="15"/>
      <c r="M33" s="15"/>
      <c r="N33" s="15"/>
      <c r="O33" s="66"/>
      <c r="P33" s="65"/>
      <c r="Q33" s="15"/>
      <c r="R33" s="15"/>
      <c r="S33" s="15"/>
      <c r="T33" s="56"/>
    </row>
    <row r="34" spans="3:24" s="90" customFormat="1" ht="24.95" customHeight="1" x14ac:dyDescent="0.25">
      <c r="C34" s="143"/>
      <c r="D34" s="10">
        <v>0.83333333333333337</v>
      </c>
      <c r="E34" s="11" t="s">
        <v>28</v>
      </c>
      <c r="F34" s="16" t="str">
        <f>X14</f>
        <v>C. Quimahue Rancagua</v>
      </c>
      <c r="G34" s="13" t="s">
        <v>2</v>
      </c>
      <c r="H34" s="24" t="str">
        <f>X11</f>
        <v>A. Bello Pampa La Serena</v>
      </c>
      <c r="I34" s="65"/>
      <c r="J34" s="66"/>
      <c r="K34" s="65"/>
      <c r="L34" s="15"/>
      <c r="M34" s="15"/>
      <c r="N34" s="15"/>
      <c r="O34" s="66"/>
      <c r="P34" s="65"/>
      <c r="Q34" s="15"/>
      <c r="R34" s="15"/>
      <c r="S34" s="15"/>
      <c r="T34" s="56"/>
    </row>
    <row r="35" spans="3:24" s="90" customFormat="1" ht="24.95" customHeight="1" thickBot="1" x14ac:dyDescent="0.3">
      <c r="C35" s="144"/>
      <c r="D35" s="50">
        <v>0.875</v>
      </c>
      <c r="E35" s="51" t="s">
        <v>29</v>
      </c>
      <c r="F35" s="83" t="str">
        <f>X13</f>
        <v>Trekán de Los Ángeles</v>
      </c>
      <c r="G35" s="53" t="s">
        <v>2</v>
      </c>
      <c r="H35" s="84" t="str">
        <f>X12</f>
        <v>Bicentenario de Rengo</v>
      </c>
      <c r="I35" s="71"/>
      <c r="J35" s="72"/>
      <c r="K35" s="71"/>
      <c r="L35" s="58"/>
      <c r="M35" s="58"/>
      <c r="N35" s="58"/>
      <c r="O35" s="72"/>
      <c r="P35" s="71"/>
      <c r="Q35" s="58"/>
      <c r="R35" s="58"/>
      <c r="S35" s="58"/>
      <c r="T35" s="59"/>
    </row>
    <row r="36" spans="3:24" ht="15.75" thickBot="1" x14ac:dyDescent="0.3"/>
    <row r="37" spans="3:24" ht="15.75" thickBot="1" x14ac:dyDescent="0.3">
      <c r="C37" s="134" t="s">
        <v>51</v>
      </c>
      <c r="D37" s="135"/>
      <c r="E37" s="135"/>
      <c r="F37" s="135"/>
      <c r="G37" s="135"/>
      <c r="H37" s="136"/>
      <c r="I37" s="130" t="s">
        <v>32</v>
      </c>
      <c r="J37" s="131"/>
      <c r="K37" s="112" t="s">
        <v>33</v>
      </c>
      <c r="L37" s="113"/>
      <c r="M37" s="113"/>
      <c r="N37" s="113"/>
      <c r="O37" s="113"/>
      <c r="P37" s="113"/>
      <c r="Q37" s="113"/>
      <c r="R37" s="113"/>
      <c r="S37" s="113"/>
      <c r="T37" s="114"/>
    </row>
    <row r="38" spans="3:24" ht="15.75" thickBot="1" x14ac:dyDescent="0.3">
      <c r="C38" s="137"/>
      <c r="D38" s="138"/>
      <c r="E38" s="138"/>
      <c r="F38" s="138"/>
      <c r="G38" s="138"/>
      <c r="H38" s="139"/>
      <c r="I38" s="132"/>
      <c r="J38" s="133"/>
      <c r="K38" s="112" t="s">
        <v>34</v>
      </c>
      <c r="L38" s="113"/>
      <c r="M38" s="113"/>
      <c r="N38" s="113"/>
      <c r="O38" s="114"/>
      <c r="P38" s="115" t="s">
        <v>35</v>
      </c>
      <c r="Q38" s="115"/>
      <c r="R38" s="115"/>
      <c r="S38" s="115"/>
      <c r="T38" s="116"/>
    </row>
    <row r="39" spans="3:24" ht="18" customHeight="1" thickBot="1" x14ac:dyDescent="0.3">
      <c r="C39" s="140"/>
      <c r="D39" s="141"/>
      <c r="E39" s="141"/>
      <c r="F39" s="141"/>
      <c r="G39" s="141"/>
      <c r="H39" s="142"/>
      <c r="I39" s="40" t="s">
        <v>30</v>
      </c>
      <c r="J39" s="75" t="s">
        <v>31</v>
      </c>
      <c r="K39" s="73" t="s">
        <v>36</v>
      </c>
      <c r="L39" s="74" t="s">
        <v>37</v>
      </c>
      <c r="M39" s="74" t="s">
        <v>38</v>
      </c>
      <c r="N39" s="74" t="s">
        <v>39</v>
      </c>
      <c r="O39" s="41" t="s">
        <v>31</v>
      </c>
      <c r="P39" s="73" t="s">
        <v>36</v>
      </c>
      <c r="Q39" s="74" t="s">
        <v>37</v>
      </c>
      <c r="R39" s="74" t="s">
        <v>38</v>
      </c>
      <c r="S39" s="74" t="s">
        <v>39</v>
      </c>
      <c r="T39" s="41" t="s">
        <v>31</v>
      </c>
      <c r="X39" s="20"/>
    </row>
    <row r="40" spans="3:24" s="90" customFormat="1" ht="24.95" customHeight="1" x14ac:dyDescent="0.25">
      <c r="C40" s="117" t="s">
        <v>47</v>
      </c>
      <c r="D40" s="5">
        <v>0.375</v>
      </c>
      <c r="E40" s="2" t="s">
        <v>43</v>
      </c>
      <c r="F40" s="8"/>
      <c r="G40" s="1" t="s">
        <v>2</v>
      </c>
      <c r="H40" s="46"/>
      <c r="I40" s="67"/>
      <c r="J40" s="68"/>
      <c r="K40" s="67"/>
      <c r="L40" s="4"/>
      <c r="M40" s="4"/>
      <c r="N40" s="4"/>
      <c r="O40" s="68"/>
      <c r="P40" s="67"/>
      <c r="Q40" s="4"/>
      <c r="R40" s="4"/>
      <c r="S40" s="4"/>
      <c r="T40" s="57"/>
    </row>
    <row r="41" spans="3:24" s="90" customFormat="1" ht="24.95" customHeight="1" x14ac:dyDescent="0.25">
      <c r="C41" s="117"/>
      <c r="D41" s="5">
        <v>0.4375</v>
      </c>
      <c r="E41" s="2" t="s">
        <v>44</v>
      </c>
      <c r="F41" s="9"/>
      <c r="G41" s="1" t="s">
        <v>2</v>
      </c>
      <c r="H41" s="47"/>
      <c r="I41" s="67"/>
      <c r="J41" s="68"/>
      <c r="K41" s="67"/>
      <c r="L41" s="4"/>
      <c r="M41" s="4"/>
      <c r="N41" s="4"/>
      <c r="O41" s="68"/>
      <c r="P41" s="67"/>
      <c r="Q41" s="4"/>
      <c r="R41" s="4"/>
      <c r="S41" s="4"/>
      <c r="T41" s="57"/>
    </row>
    <row r="42" spans="3:24" s="90" customFormat="1" ht="24.95" customHeight="1" thickBot="1" x14ac:dyDescent="0.3">
      <c r="C42" s="118"/>
      <c r="D42" s="103">
        <v>0.5</v>
      </c>
      <c r="E42" s="104" t="s">
        <v>45</v>
      </c>
      <c r="F42" s="105"/>
      <c r="G42" s="106" t="s">
        <v>2</v>
      </c>
      <c r="H42" s="107"/>
      <c r="I42" s="108"/>
      <c r="J42" s="109"/>
      <c r="K42" s="108"/>
      <c r="L42" s="110"/>
      <c r="M42" s="110"/>
      <c r="N42" s="110"/>
      <c r="O42" s="109"/>
      <c r="P42" s="108"/>
      <c r="Q42" s="110"/>
      <c r="R42" s="110"/>
      <c r="S42" s="110"/>
      <c r="T42" s="111"/>
    </row>
    <row r="43" spans="3:24" s="90" customFormat="1" ht="16.5" customHeight="1" thickBot="1" x14ac:dyDescent="0.3">
      <c r="C43" s="119" t="s">
        <v>46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1"/>
    </row>
    <row r="44" spans="3:24" ht="15.75" thickBot="1" x14ac:dyDescent="0.3"/>
    <row r="45" spans="3:24" ht="15.75" thickBot="1" x14ac:dyDescent="0.3">
      <c r="C45" s="122" t="s">
        <v>41</v>
      </c>
      <c r="D45" s="123"/>
      <c r="E45" s="123"/>
      <c r="F45" s="124"/>
      <c r="H45" s="122" t="s">
        <v>52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4"/>
    </row>
  </sheetData>
  <mergeCells count="31">
    <mergeCell ref="K8:T8"/>
    <mergeCell ref="K20:T20"/>
    <mergeCell ref="C24:C26"/>
    <mergeCell ref="C27:C29"/>
    <mergeCell ref="C30:C32"/>
    <mergeCell ref="C11:C13"/>
    <mergeCell ref="C14:C16"/>
    <mergeCell ref="C17:C18"/>
    <mergeCell ref="C45:F45"/>
    <mergeCell ref="H45:T45"/>
    <mergeCell ref="F2:P2"/>
    <mergeCell ref="F3:P3"/>
    <mergeCell ref="F4:P4"/>
    <mergeCell ref="F5:P5"/>
    <mergeCell ref="F6:P6"/>
    <mergeCell ref="K9:O9"/>
    <mergeCell ref="P9:T9"/>
    <mergeCell ref="I8:J9"/>
    <mergeCell ref="C20:H22"/>
    <mergeCell ref="I20:J21"/>
    <mergeCell ref="K21:O21"/>
    <mergeCell ref="P21:T21"/>
    <mergeCell ref="C33:C35"/>
    <mergeCell ref="C8:H10"/>
    <mergeCell ref="K37:T37"/>
    <mergeCell ref="K38:O38"/>
    <mergeCell ref="P38:T38"/>
    <mergeCell ref="C40:C42"/>
    <mergeCell ref="C43:T43"/>
    <mergeCell ref="C37:H39"/>
    <mergeCell ref="I37:J38"/>
  </mergeCells>
  <pageMargins left="0.7" right="0.7" top="0.75" bottom="0.75" header="0.3" footer="0.3"/>
  <pageSetup paperSize="5" scale="69" orientation="portrait" horizontalDpi="4294967294" verticalDpi="0" r:id="rId1"/>
  <ignoredErrors>
    <ignoredError sqref="F32:F33 F23 F2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jorge quintana leon</cp:lastModifiedBy>
  <cp:lastPrinted>2015-05-03T22:52:56Z</cp:lastPrinted>
  <dcterms:created xsi:type="dcterms:W3CDTF">2015-05-03T21:35:45Z</dcterms:created>
  <dcterms:modified xsi:type="dcterms:W3CDTF">2016-03-06T22:45:00Z</dcterms:modified>
</cp:coreProperties>
</file>